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ABINETE\NÚCLEO DE GESTÃO PG-5\Tiago\"/>
    </mc:Choice>
  </mc:AlternateContent>
  <xr:revisionPtr revIDLastSave="0" documentId="13_ncr:1_{B258112E-4E69-4834-952F-AF3128BCE8F0}" xr6:coauthVersionLast="47" xr6:coauthVersionMax="47" xr10:uidLastSave="{00000000-0000-0000-0000-000000000000}"/>
  <bookViews>
    <workbookView xWindow="-120" yWindow="-120" windowWidth="29040" windowHeight="15720" xr2:uid="{E21A37F0-9A08-4924-AEC9-9BB8039C9691}"/>
  </bookViews>
  <sheets>
    <sheet name="BP - INDICADORES" sheetId="1" r:id="rId1"/>
    <sheet name="DRE - AH - AV - EBTI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E9" i="2"/>
  <c r="E10" i="2"/>
  <c r="E12" i="2"/>
  <c r="E14" i="2"/>
  <c r="E15" i="2"/>
  <c r="E16" i="2"/>
  <c r="E17" i="2"/>
  <c r="E19" i="2"/>
  <c r="E21" i="2"/>
  <c r="C10" i="2"/>
  <c r="C12" i="2"/>
  <c r="C14" i="2"/>
  <c r="C15" i="2"/>
  <c r="C16" i="2"/>
  <c r="C17" i="2"/>
  <c r="C19" i="2"/>
  <c r="C21" i="2"/>
  <c r="E14" i="1" l="1"/>
  <c r="E9" i="1"/>
  <c r="E30" i="1" s="1"/>
  <c r="D14" i="1"/>
  <c r="D9" i="1"/>
  <c r="D30" i="1" s="1"/>
  <c r="C9" i="1"/>
  <c r="C14" i="1"/>
  <c r="C22" i="1"/>
  <c r="C36" i="1" l="1"/>
  <c r="C30" i="1"/>
  <c r="C42" i="1"/>
  <c r="C40" i="1"/>
  <c r="C19" i="1"/>
  <c r="C38" i="1" s="1"/>
  <c r="C34" i="1" l="1"/>
  <c r="C32" i="1"/>
  <c r="E32" i="1" l="1"/>
  <c r="D19" i="1"/>
  <c r="F39" i="2"/>
  <c r="F37" i="2"/>
  <c r="F35" i="2"/>
  <c r="F34" i="2"/>
  <c r="F33" i="2"/>
  <c r="F32" i="2"/>
  <c r="F30" i="2"/>
  <c r="F28" i="2"/>
  <c r="F27" i="2"/>
  <c r="G27" i="2" s="1"/>
  <c r="D39" i="2"/>
  <c r="D37" i="2"/>
  <c r="D35" i="2"/>
  <c r="D34" i="2"/>
  <c r="D33" i="2"/>
  <c r="D32" i="2"/>
  <c r="D30" i="2"/>
  <c r="D28" i="2"/>
  <c r="D27" i="2"/>
  <c r="B39" i="2"/>
  <c r="B37" i="2"/>
  <c r="B33" i="2"/>
  <c r="B34" i="2"/>
  <c r="B35" i="2"/>
  <c r="B32" i="2"/>
  <c r="B30" i="2"/>
  <c r="B28" i="2"/>
  <c r="B27" i="2"/>
  <c r="C27" i="2" l="1"/>
  <c r="B29" i="2"/>
  <c r="C29" i="2" s="1"/>
  <c r="C28" i="2"/>
  <c r="D32" i="1"/>
  <c r="E19" i="1"/>
  <c r="G33" i="2"/>
  <c r="G34" i="2"/>
  <c r="E34" i="2"/>
  <c r="G37" i="2"/>
  <c r="G30" i="2"/>
  <c r="C35" i="2"/>
  <c r="E30" i="2"/>
  <c r="E37" i="2"/>
  <c r="F29" i="2"/>
  <c r="E28" i="2"/>
  <c r="G39" i="2"/>
  <c r="G28" i="2"/>
  <c r="E32" i="2"/>
  <c r="E33" i="2"/>
  <c r="G32" i="2"/>
  <c r="E35" i="2"/>
  <c r="G35" i="2"/>
  <c r="D29" i="2"/>
  <c r="E27" i="2"/>
  <c r="E39" i="2"/>
  <c r="C34" i="2"/>
  <c r="C33" i="2"/>
  <c r="C32" i="2"/>
  <c r="C30" i="2"/>
  <c r="C39" i="2"/>
  <c r="C37" i="2"/>
  <c r="F11" i="2"/>
  <c r="D11" i="2"/>
  <c r="B11" i="2"/>
  <c r="C11" i="2" l="1"/>
  <c r="B13" i="2"/>
  <c r="D13" i="2"/>
  <c r="E11" i="2"/>
  <c r="F13" i="2"/>
  <c r="G29" i="2"/>
  <c r="F31" i="2"/>
  <c r="F36" i="2" s="1"/>
  <c r="D31" i="2"/>
  <c r="E29" i="2"/>
  <c r="B31" i="2"/>
  <c r="D18" i="2" l="1"/>
  <c r="E13" i="2"/>
  <c r="B18" i="2"/>
  <c r="C13" i="2"/>
  <c r="F18" i="2"/>
  <c r="G31" i="2"/>
  <c r="F38" i="2"/>
  <c r="G36" i="2"/>
  <c r="D36" i="2"/>
  <c r="E31" i="2"/>
  <c r="B36" i="2"/>
  <c r="C31" i="2"/>
  <c r="B20" i="2" l="1"/>
  <c r="C18" i="2"/>
  <c r="F20" i="2"/>
  <c r="D20" i="2"/>
  <c r="E18" i="2"/>
  <c r="G38" i="2"/>
  <c r="F40" i="2"/>
  <c r="D38" i="2"/>
  <c r="E36" i="2"/>
  <c r="B38" i="2"/>
  <c r="C36" i="2"/>
  <c r="E22" i="1"/>
  <c r="D22" i="1"/>
  <c r="D34" i="1" l="1"/>
  <c r="D38" i="1"/>
  <c r="D42" i="1"/>
  <c r="E34" i="1"/>
  <c r="E38" i="1"/>
  <c r="E42" i="1"/>
  <c r="B22" i="2"/>
  <c r="C20" i="2"/>
  <c r="F22" i="2"/>
  <c r="D22" i="2"/>
  <c r="E20" i="2"/>
  <c r="G40" i="2"/>
  <c r="C38" i="2"/>
  <c r="E38" i="2"/>
  <c r="D40" i="2"/>
  <c r="B40" i="2"/>
  <c r="D40" i="1"/>
  <c r="E40" i="1"/>
  <c r="C24" i="1"/>
  <c r="D36" i="1"/>
  <c r="E22" i="2" l="1"/>
  <c r="C22" i="2"/>
  <c r="E40" i="2"/>
  <c r="C40" i="2"/>
  <c r="E36" i="1" l="1"/>
  <c r="D24" i="1"/>
  <c r="E24" i="1" l="1"/>
</calcChain>
</file>

<file path=xl/sharedStrings.xml><?xml version="1.0" encoding="utf-8"?>
<sst xmlns="http://schemas.openxmlformats.org/spreadsheetml/2006/main" count="77" uniqueCount="56">
  <si>
    <t>INDICADORES</t>
  </si>
  <si>
    <t>FÓRMULA</t>
  </si>
  <si>
    <t>Anos</t>
  </si>
  <si>
    <t>ANÁLISE HORIZONTAL DA DRE</t>
  </si>
  <si>
    <t>%</t>
  </si>
  <si>
    <t>ANÁLISE VERTICAL DA DRE</t>
  </si>
  <si>
    <t>LUCRO LÍQUIDO</t>
  </si>
  <si>
    <t>COMPOSIÇÃO DO ENDIVIDAMENTO</t>
  </si>
  <si>
    <t>ÍNDICE DE LIQUIDEZ CORRENTE</t>
  </si>
  <si>
    <t>ÍNDICE DE LIQUIDEZ SECA</t>
  </si>
  <si>
    <t>ÍNDICE DE LIQUIDEZ GERAL</t>
  </si>
  <si>
    <t>ÍNDICE DE ENDIVIDAMENTO GERAL</t>
  </si>
  <si>
    <t>CAPITAL CIRCULANTE LÍQUIDO</t>
  </si>
  <si>
    <t>PATRIMÔNIO LÍQUIDO</t>
  </si>
  <si>
    <t>ATIVO CIRCULANTE</t>
  </si>
  <si>
    <t>ATIVO NÃO CIRCULANTE</t>
  </si>
  <si>
    <t>ATIVO TOTAL</t>
  </si>
  <si>
    <t>PASSIVO CIRCULANTE</t>
  </si>
  <si>
    <t>PASSIVO NÃO CIRCULANTE</t>
  </si>
  <si>
    <t>TOTAL DO PASSIVO</t>
  </si>
  <si>
    <t>ATIVO REALIZÁVEL A LONGO PRAZO</t>
  </si>
  <si>
    <t>IMOBILIZADO</t>
  </si>
  <si>
    <t>INTANGÍVEL</t>
  </si>
  <si>
    <t>ATIVO CIRCULANTE - ESTOQUE / PASSIVO CIRCULANTE</t>
  </si>
  <si>
    <t>ATIVO CIRCULANTE / PASSIVO CIRCULANTE</t>
  </si>
  <si>
    <t>ATIVO CIRCULANTE - PASSIVO CIRCULANTE</t>
  </si>
  <si>
    <t>PASSIVO CIRC. + P. NÃO CIRC. / ATIVO TOTAL</t>
  </si>
  <si>
    <t>EXERCÍCIO</t>
  </si>
  <si>
    <t>PASSIVO CIRC. + PASS. NÃO CIRCULANTE</t>
  </si>
  <si>
    <t>PASSIVO CIRC. + P. NÃO CIRC. / PATRIMÔNIO LÍQUIDO</t>
  </si>
  <si>
    <t>PASSIVO CIRC. / PASSIVO CIRC. + PASSIVO NÃO CIRC.</t>
  </si>
  <si>
    <t>BALANÇO PATRIMONIAL</t>
  </si>
  <si>
    <t>PROCURADORIA GERAL DO ESTADO DO RIO DE JANEIRO</t>
  </si>
  <si>
    <t>ÍNDICE DE PART. DE CAPITAL DE TERCEIROS</t>
  </si>
  <si>
    <t>RECEITA BRUTA</t>
  </si>
  <si>
    <t>(=) RECEITA LÍQUIDA</t>
  </si>
  <si>
    <t>(=) LUCRO BRUTO</t>
  </si>
  <si>
    <t>(-) IR/CSLL</t>
  </si>
  <si>
    <t>(=) RESULTADO OPERACIONAL (ANTES IR/CSLL)</t>
  </si>
  <si>
    <t>(+/-) OUTROS RESULTADOS OPERACIONAIS</t>
  </si>
  <si>
    <t>DESCRIÇÃO</t>
  </si>
  <si>
    <t>(-) CUSTOS COM BENS/SERVIÇOS</t>
  </si>
  <si>
    <t>(-) DEDUÇÕES / ABATIMENTOS / IMPOSTOS</t>
  </si>
  <si>
    <t>(-) DESPESAS C/ VENDAS</t>
  </si>
  <si>
    <t>(+/-) DESP./REC. FINANCEIRAS</t>
  </si>
  <si>
    <t>(-) DESPESAS GERAIS / ADMINISTRATIVAS</t>
  </si>
  <si>
    <t>(+/-) OUTRAS DESP. / RECEITAS</t>
  </si>
  <si>
    <t>(=) LUCRO/PREJUÍZO LÍQUIDO OPERACIONAL</t>
  </si>
  <si>
    <t>DEMONSTRAÇÃO DO RESULTADO DO EXERCÍCIO</t>
  </si>
  <si>
    <t>ATIVO CIRC. + A. REAL. L/P / PASSIVO CIRC. + P. NÃO CIRC.</t>
  </si>
  <si>
    <t>INVESTIMENTOS</t>
  </si>
  <si>
    <t>ESTOQUES</t>
  </si>
  <si>
    <t>DISPONIBILIDADES (CAIXA / BANCOS)</t>
  </si>
  <si>
    <t>CLIENTES</t>
  </si>
  <si>
    <t>OUTRAS</t>
  </si>
  <si>
    <t>PROCURADORIA DA DÍVIDA ATIVA - PG-05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</si>
</sst>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_-* #,##0.000000_-;\-* #,##0.000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</font>
    <font>
      <b/>
      <sz val="18"/>
      <color theme="1"/>
      <name val="Aptos"/>
      <family val="2"/>
    </font>
    <font>
      <b/>
      <sz val="16"/>
      <color theme="1"/>
      <name val="Aptos"/>
      <family val="2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u/>
      <sz val="13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" fillId="0" borderId="0" applyBorder="0" applyProtection="0"/>
    <xf numFmtId="0" fontId="1" fillId="0" borderId="0"/>
    <xf numFmtId="0" fontId="3" fillId="0" borderId="0"/>
    <xf numFmtId="0" fontId="2" fillId="0" borderId="0"/>
  </cellStyleXfs>
  <cellXfs count="54">
    <xf numFmtId="0" fontId="0" fillId="0" borderId="0" xfId="0"/>
    <xf numFmtId="0" fontId="4" fillId="2" borderId="0" xfId="0" applyFont="1" applyFill="1"/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165" fontId="4" fillId="0" borderId="0" xfId="1" applyNumberFormat="1" applyFont="1"/>
    <xf numFmtId="9" fontId="4" fillId="0" borderId="0" xfId="2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8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/>
    <xf numFmtId="43" fontId="7" fillId="0" borderId="1" xfId="1" applyFont="1" applyFill="1" applyBorder="1"/>
    <xf numFmtId="0" fontId="7" fillId="2" borderId="1" xfId="0" applyFont="1" applyFill="1" applyBorder="1"/>
    <xf numFmtId="0" fontId="9" fillId="2" borderId="1" xfId="0" applyFont="1" applyFill="1" applyBorder="1"/>
    <xf numFmtId="0" fontId="9" fillId="2" borderId="0" xfId="0" applyFont="1" applyFill="1"/>
    <xf numFmtId="43" fontId="9" fillId="2" borderId="0" xfId="1" applyFont="1" applyFill="1" applyBorder="1"/>
    <xf numFmtId="0" fontId="7" fillId="2" borderId="0" xfId="0" applyFont="1" applyFill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3" fontId="7" fillId="0" borderId="2" xfId="1" applyFont="1" applyFill="1" applyBorder="1" applyAlignment="1">
      <alignment vertical="center"/>
    </xf>
    <xf numFmtId="43" fontId="7" fillId="0" borderId="5" xfId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43" fontId="7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/>
    </xf>
    <xf numFmtId="0" fontId="12" fillId="2" borderId="0" xfId="0" applyFont="1" applyFill="1"/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3" fontId="9" fillId="0" borderId="1" xfId="1" applyFont="1" applyFill="1" applyBorder="1" applyAlignment="1">
      <alignment horizontal="center" vertical="center"/>
    </xf>
    <xf numFmtId="0" fontId="9" fillId="0" borderId="0" xfId="0" applyFont="1"/>
    <xf numFmtId="43" fontId="7" fillId="2" borderId="0" xfId="0" applyNumberFormat="1" applyFont="1" applyFill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/>
    <xf numFmtId="43" fontId="9" fillId="3" borderId="1" xfId="1" applyFont="1" applyFill="1" applyBorder="1"/>
  </cellXfs>
  <cellStyles count="9">
    <cellStyle name="Normal" xfId="0" builtinId="0"/>
    <cellStyle name="Normal 2" xfId="7" xr:uid="{03700587-B91D-4793-9EB3-28D109EC17E2}"/>
    <cellStyle name="Normal 3" xfId="8" xr:uid="{667EDBFD-236C-4982-8698-C8873A8D9712}"/>
    <cellStyle name="Normal 4" xfId="4" xr:uid="{D764AD9A-1F2E-4548-A5FD-E800FBFA13CD}"/>
    <cellStyle name="Normal 4 3" xfId="6" xr:uid="{4A306044-0705-41E1-837D-35160F71C333}"/>
    <cellStyle name="Porcentagem" xfId="2" builtinId="5"/>
    <cellStyle name="Vírgula" xfId="1" builtinId="3"/>
    <cellStyle name="Vírgula 2" xfId="5" xr:uid="{8ABB60A3-8565-4229-A752-E03C76BB3A0D}"/>
    <cellStyle name="Vírgula 3" xfId="3" xr:uid="{89FF6EDE-3197-412B-BFBA-EA0208C87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854B-D664-49E9-8D8E-607AE2B99939}">
  <sheetPr>
    <tabColor rgb="FFFFFF00"/>
    <pageSetUpPr fitToPage="1"/>
  </sheetPr>
  <dimension ref="A1:P48"/>
  <sheetViews>
    <sheetView tabSelected="1" workbookViewId="0">
      <selection activeCell="H24" sqref="H24"/>
    </sheetView>
  </sheetViews>
  <sheetFormatPr defaultRowHeight="15" x14ac:dyDescent="0.25"/>
  <cols>
    <col min="1" max="1" width="33.5703125" style="1" customWidth="1"/>
    <col min="2" max="2" width="48.28515625" style="1" customWidth="1"/>
    <col min="3" max="5" width="16.7109375" style="1" customWidth="1"/>
    <col min="6" max="7" width="9.140625" style="1"/>
    <col min="8" max="10" width="9.140625" style="2"/>
    <col min="11" max="11" width="15.28515625" style="2" bestFit="1" customWidth="1"/>
    <col min="12" max="12" width="6" style="2" bestFit="1" customWidth="1"/>
    <col min="13" max="13" width="16.28515625" style="2" customWidth="1"/>
    <col min="14" max="14" width="10" style="2" bestFit="1" customWidth="1"/>
    <col min="15" max="15" width="9.140625" style="2"/>
    <col min="16" max="16" width="9.5703125" style="2" bestFit="1" customWidth="1"/>
    <col min="17" max="16384" width="9.140625" style="2"/>
  </cols>
  <sheetData>
    <row r="1" spans="1:8" ht="24" x14ac:dyDescent="0.4">
      <c r="A1" s="7" t="s">
        <v>32</v>
      </c>
      <c r="B1" s="9"/>
      <c r="C1" s="9"/>
      <c r="D1" s="9"/>
      <c r="E1" s="9"/>
      <c r="F1" s="9"/>
      <c r="G1" s="9"/>
      <c r="H1" s="10"/>
    </row>
    <row r="2" spans="1:8" ht="21" x14ac:dyDescent="0.35">
      <c r="A2" s="8" t="s">
        <v>55</v>
      </c>
      <c r="B2" s="9"/>
      <c r="C2" s="9"/>
      <c r="D2" s="9"/>
      <c r="E2" s="9"/>
      <c r="F2" s="9"/>
      <c r="G2" s="9"/>
      <c r="H2" s="10"/>
    </row>
    <row r="3" spans="1:8" x14ac:dyDescent="0.25">
      <c r="A3" s="9"/>
      <c r="B3" s="9"/>
      <c r="C3" s="9"/>
      <c r="D3" s="9"/>
      <c r="E3" s="9"/>
      <c r="F3" s="9"/>
      <c r="G3" s="9"/>
      <c r="H3" s="10"/>
    </row>
    <row r="4" spans="1:8" x14ac:dyDescent="0.25">
      <c r="A4" s="9"/>
      <c r="B4" s="9"/>
      <c r="C4" s="9"/>
      <c r="D4" s="9"/>
      <c r="E4" s="9"/>
      <c r="F4" s="9"/>
      <c r="G4" s="9"/>
      <c r="H4" s="10"/>
    </row>
    <row r="5" spans="1:8" ht="15.75" thickBot="1" x14ac:dyDescent="0.3">
      <c r="A5" s="9"/>
      <c r="B5" s="9"/>
      <c r="C5" s="9"/>
      <c r="D5" s="9"/>
      <c r="E5" s="9"/>
      <c r="F5" s="9"/>
      <c r="G5" s="9"/>
      <c r="H5" s="10"/>
    </row>
    <row r="6" spans="1:8" ht="19.5" thickBot="1" x14ac:dyDescent="0.35">
      <c r="A6" s="9"/>
      <c r="B6" s="11" t="s">
        <v>31</v>
      </c>
      <c r="C6" s="9"/>
      <c r="D6" s="9"/>
      <c r="E6" s="9"/>
      <c r="F6" s="9"/>
      <c r="G6" s="9"/>
      <c r="H6" s="10"/>
    </row>
    <row r="7" spans="1:8" x14ac:dyDescent="0.25">
      <c r="A7" s="9"/>
      <c r="B7" s="9"/>
      <c r="C7" s="9"/>
      <c r="D7" s="9"/>
      <c r="E7" s="9"/>
      <c r="F7" s="9"/>
      <c r="G7" s="9"/>
      <c r="H7" s="10"/>
    </row>
    <row r="8" spans="1:8" x14ac:dyDescent="0.25">
      <c r="A8" s="9"/>
      <c r="B8" s="12" t="s">
        <v>27</v>
      </c>
      <c r="C8" s="12">
        <v>2024</v>
      </c>
      <c r="D8" s="12">
        <v>2023</v>
      </c>
      <c r="E8" s="12">
        <v>2022</v>
      </c>
      <c r="F8" s="9"/>
      <c r="G8" s="9"/>
      <c r="H8" s="10"/>
    </row>
    <row r="9" spans="1:8" ht="18.75" customHeight="1" x14ac:dyDescent="0.25">
      <c r="A9" s="9"/>
      <c r="B9" s="52" t="s">
        <v>14</v>
      </c>
      <c r="C9" s="53">
        <f t="shared" ref="C9:E9" si="0">SUM(C10:C13)</f>
        <v>0</v>
      </c>
      <c r="D9" s="53">
        <f t="shared" si="0"/>
        <v>0</v>
      </c>
      <c r="E9" s="53">
        <f t="shared" si="0"/>
        <v>0</v>
      </c>
      <c r="F9" s="9"/>
      <c r="G9" s="9"/>
      <c r="H9" s="10"/>
    </row>
    <row r="10" spans="1:8" ht="18.75" customHeight="1" x14ac:dyDescent="0.25">
      <c r="A10" s="9"/>
      <c r="B10" s="13" t="s">
        <v>52</v>
      </c>
      <c r="C10" s="14">
        <v>0</v>
      </c>
      <c r="D10" s="14">
        <v>0</v>
      </c>
      <c r="E10" s="14">
        <v>0</v>
      </c>
      <c r="F10" s="9"/>
      <c r="G10" s="9"/>
      <c r="H10" s="10"/>
    </row>
    <row r="11" spans="1:8" ht="18.75" customHeight="1" x14ac:dyDescent="0.25">
      <c r="A11" s="9"/>
      <c r="B11" s="13" t="s">
        <v>51</v>
      </c>
      <c r="C11" s="14">
        <v>0</v>
      </c>
      <c r="D11" s="14">
        <v>0</v>
      </c>
      <c r="E11" s="14">
        <v>0</v>
      </c>
      <c r="F11" s="9"/>
      <c r="G11" s="9"/>
      <c r="H11" s="10"/>
    </row>
    <row r="12" spans="1:8" ht="18.75" customHeight="1" x14ac:dyDescent="0.25">
      <c r="A12" s="9"/>
      <c r="B12" s="13" t="s">
        <v>53</v>
      </c>
      <c r="C12" s="14">
        <v>0</v>
      </c>
      <c r="D12" s="14">
        <v>0</v>
      </c>
      <c r="E12" s="14">
        <v>0</v>
      </c>
      <c r="F12" s="9"/>
      <c r="G12" s="9"/>
      <c r="H12" s="10"/>
    </row>
    <row r="13" spans="1:8" ht="18.75" customHeight="1" x14ac:dyDescent="0.25">
      <c r="A13" s="9"/>
      <c r="B13" s="13" t="s">
        <v>54</v>
      </c>
      <c r="C13" s="14">
        <v>0</v>
      </c>
      <c r="D13" s="14">
        <v>0</v>
      </c>
      <c r="E13" s="14">
        <v>0</v>
      </c>
      <c r="F13" s="9"/>
      <c r="G13" s="9"/>
      <c r="H13" s="10"/>
    </row>
    <row r="14" spans="1:8" ht="18.75" customHeight="1" x14ac:dyDescent="0.25">
      <c r="A14" s="9"/>
      <c r="B14" s="52" t="s">
        <v>15</v>
      </c>
      <c r="C14" s="53">
        <f t="shared" ref="C14:E14" si="1">SUM(C15:C18)</f>
        <v>0</v>
      </c>
      <c r="D14" s="53">
        <f t="shared" si="1"/>
        <v>0</v>
      </c>
      <c r="E14" s="53">
        <f t="shared" si="1"/>
        <v>0</v>
      </c>
      <c r="F14" s="9"/>
      <c r="G14" s="9"/>
      <c r="H14" s="10"/>
    </row>
    <row r="15" spans="1:8" ht="18.75" customHeight="1" x14ac:dyDescent="0.25">
      <c r="A15" s="9"/>
      <c r="B15" s="13" t="s">
        <v>20</v>
      </c>
      <c r="C15" s="14">
        <v>0</v>
      </c>
      <c r="D15" s="14">
        <v>0</v>
      </c>
      <c r="E15" s="14">
        <v>0</v>
      </c>
      <c r="F15" s="9"/>
      <c r="G15" s="9"/>
      <c r="H15" s="10"/>
    </row>
    <row r="16" spans="1:8" ht="18.75" customHeight="1" x14ac:dyDescent="0.25">
      <c r="A16" s="9"/>
      <c r="B16" s="13" t="s">
        <v>50</v>
      </c>
      <c r="C16" s="14">
        <v>0</v>
      </c>
      <c r="D16" s="14">
        <v>0</v>
      </c>
      <c r="E16" s="14">
        <v>0</v>
      </c>
      <c r="F16" s="9"/>
      <c r="G16" s="9"/>
      <c r="H16" s="10"/>
    </row>
    <row r="17" spans="1:16" ht="18.75" customHeight="1" x14ac:dyDescent="0.25">
      <c r="A17" s="9"/>
      <c r="B17" s="13" t="s">
        <v>21</v>
      </c>
      <c r="C17" s="14">
        <v>0</v>
      </c>
      <c r="D17" s="14">
        <v>0</v>
      </c>
      <c r="E17" s="14">
        <v>0</v>
      </c>
      <c r="F17" s="9"/>
      <c r="G17" s="9"/>
      <c r="H17" s="10"/>
    </row>
    <row r="18" spans="1:16" ht="18.75" customHeight="1" x14ac:dyDescent="0.25">
      <c r="A18" s="9"/>
      <c r="B18" s="13" t="s">
        <v>22</v>
      </c>
      <c r="C18" s="14">
        <v>0</v>
      </c>
      <c r="D18" s="14">
        <v>0</v>
      </c>
      <c r="E18" s="14">
        <v>0</v>
      </c>
      <c r="F18" s="9"/>
      <c r="G18" s="9"/>
      <c r="H18" s="10"/>
    </row>
    <row r="19" spans="1:16" ht="18.75" customHeight="1" x14ac:dyDescent="0.25">
      <c r="A19" s="9"/>
      <c r="B19" s="52" t="s">
        <v>16</v>
      </c>
      <c r="C19" s="53">
        <f>C9+C14</f>
        <v>0</v>
      </c>
      <c r="D19" s="53">
        <f t="shared" ref="D19:E19" si="2">D9+D14</f>
        <v>0</v>
      </c>
      <c r="E19" s="53">
        <f t="shared" si="2"/>
        <v>0</v>
      </c>
      <c r="F19" s="9"/>
      <c r="G19" s="9"/>
      <c r="H19" s="10"/>
    </row>
    <row r="20" spans="1:16" ht="18.75" customHeight="1" x14ac:dyDescent="0.25">
      <c r="A20" s="9"/>
      <c r="B20" s="15" t="s">
        <v>17</v>
      </c>
      <c r="C20" s="14">
        <v>0</v>
      </c>
      <c r="D20" s="14">
        <v>0</v>
      </c>
      <c r="E20" s="14">
        <v>0</v>
      </c>
      <c r="F20" s="9"/>
      <c r="G20" s="9"/>
      <c r="H20" s="10"/>
      <c r="K20" s="3"/>
      <c r="P20" s="4"/>
    </row>
    <row r="21" spans="1:16" ht="18.75" customHeight="1" x14ac:dyDescent="0.25">
      <c r="A21" s="9"/>
      <c r="B21" s="15" t="s">
        <v>18</v>
      </c>
      <c r="C21" s="14">
        <v>0</v>
      </c>
      <c r="D21" s="14">
        <v>0</v>
      </c>
      <c r="E21" s="14">
        <v>0</v>
      </c>
      <c r="F21" s="9"/>
      <c r="G21" s="9"/>
      <c r="H21" s="10"/>
      <c r="K21" s="3"/>
      <c r="P21" s="4"/>
    </row>
    <row r="22" spans="1:16" ht="18.75" customHeight="1" x14ac:dyDescent="0.25">
      <c r="A22" s="9"/>
      <c r="B22" s="52" t="s">
        <v>28</v>
      </c>
      <c r="C22" s="53">
        <f t="shared" ref="C22:E22" si="3">SUM(C20:C21)</f>
        <v>0</v>
      </c>
      <c r="D22" s="53">
        <f t="shared" si="3"/>
        <v>0</v>
      </c>
      <c r="E22" s="53">
        <f t="shared" si="3"/>
        <v>0</v>
      </c>
      <c r="F22" s="9"/>
      <c r="G22" s="9"/>
      <c r="H22" s="10"/>
    </row>
    <row r="23" spans="1:16" ht="18.75" customHeight="1" x14ac:dyDescent="0.25">
      <c r="A23" s="9"/>
      <c r="B23" s="16" t="s">
        <v>13</v>
      </c>
      <c r="C23" s="14">
        <v>0</v>
      </c>
      <c r="D23" s="14">
        <v>0</v>
      </c>
      <c r="E23" s="14">
        <v>0</v>
      </c>
      <c r="F23" s="9"/>
      <c r="G23" s="9"/>
      <c r="H23" s="10"/>
      <c r="K23" s="4"/>
      <c r="L23" s="4"/>
      <c r="N23" s="5"/>
      <c r="P23" s="4"/>
    </row>
    <row r="24" spans="1:16" ht="18.75" customHeight="1" x14ac:dyDescent="0.25">
      <c r="A24" s="9"/>
      <c r="B24" s="52" t="s">
        <v>19</v>
      </c>
      <c r="C24" s="53">
        <f>+C22+C23</f>
        <v>0</v>
      </c>
      <c r="D24" s="53">
        <f>+D22+D23</f>
        <v>0</v>
      </c>
      <c r="E24" s="53">
        <f>+E22+E23</f>
        <v>0</v>
      </c>
      <c r="F24" s="9"/>
      <c r="G24" s="9"/>
      <c r="H24" s="10"/>
    </row>
    <row r="25" spans="1:16" x14ac:dyDescent="0.25">
      <c r="A25" s="9"/>
      <c r="B25" s="17"/>
      <c r="C25" s="17"/>
      <c r="D25" s="18"/>
      <c r="E25" s="18"/>
      <c r="F25" s="9"/>
      <c r="G25" s="9"/>
      <c r="H25" s="10"/>
    </row>
    <row r="26" spans="1:16" x14ac:dyDescent="0.25">
      <c r="A26" s="17"/>
      <c r="B26" s="18"/>
      <c r="C26" s="18"/>
      <c r="D26" s="18"/>
      <c r="E26" s="18"/>
      <c r="F26" s="9"/>
      <c r="G26" s="9"/>
      <c r="H26" s="10"/>
      <c r="K26" s="6"/>
    </row>
    <row r="27" spans="1:16" x14ac:dyDescent="0.25">
      <c r="A27" s="9"/>
      <c r="B27" s="9"/>
      <c r="C27" s="9"/>
      <c r="D27" s="19"/>
      <c r="E27" s="19"/>
      <c r="F27" s="9"/>
      <c r="G27" s="9"/>
      <c r="H27" s="10"/>
      <c r="K27" s="3"/>
    </row>
    <row r="28" spans="1:16" x14ac:dyDescent="0.25">
      <c r="A28" s="20" t="s">
        <v>0</v>
      </c>
      <c r="B28" s="21" t="s">
        <v>1</v>
      </c>
      <c r="C28" s="22" t="s">
        <v>2</v>
      </c>
      <c r="D28" s="23"/>
      <c r="E28" s="23"/>
      <c r="F28" s="9"/>
      <c r="G28" s="9"/>
      <c r="H28" s="10"/>
    </row>
    <row r="29" spans="1:16" x14ac:dyDescent="0.25">
      <c r="A29" s="20"/>
      <c r="B29" s="21"/>
      <c r="C29" s="12">
        <v>2024</v>
      </c>
      <c r="D29" s="12">
        <v>2023</v>
      </c>
      <c r="E29" s="12">
        <v>2022</v>
      </c>
      <c r="F29" s="9"/>
      <c r="G29" s="9"/>
      <c r="H29" s="10"/>
    </row>
    <row r="30" spans="1:16" x14ac:dyDescent="0.25">
      <c r="A30" s="24" t="s">
        <v>8</v>
      </c>
      <c r="B30" s="25" t="s">
        <v>24</v>
      </c>
      <c r="C30" s="26" t="e">
        <f t="shared" ref="C30:E30" si="4">C9/C20</f>
        <v>#DIV/0!</v>
      </c>
      <c r="D30" s="26" t="e">
        <f t="shared" si="4"/>
        <v>#DIV/0!</v>
      </c>
      <c r="E30" s="26" t="e">
        <f t="shared" si="4"/>
        <v>#DIV/0!</v>
      </c>
      <c r="F30" s="9"/>
      <c r="G30" s="9"/>
      <c r="H30" s="10"/>
      <c r="K30" s="4"/>
    </row>
    <row r="31" spans="1:16" x14ac:dyDescent="0.25">
      <c r="A31" s="24"/>
      <c r="B31" s="25"/>
      <c r="C31" s="27"/>
      <c r="D31" s="27"/>
      <c r="E31" s="27"/>
      <c r="F31" s="9"/>
      <c r="G31" s="9"/>
      <c r="H31" s="10"/>
      <c r="K31" s="4"/>
    </row>
    <row r="32" spans="1:16" x14ac:dyDescent="0.25">
      <c r="A32" s="24" t="s">
        <v>9</v>
      </c>
      <c r="B32" s="25" t="s">
        <v>23</v>
      </c>
      <c r="C32" s="26" t="e">
        <f t="shared" ref="C32:E32" si="5">(C9-C11)/C20</f>
        <v>#DIV/0!</v>
      </c>
      <c r="D32" s="26" t="e">
        <f t="shared" si="5"/>
        <v>#DIV/0!</v>
      </c>
      <c r="E32" s="26" t="e">
        <f t="shared" si="5"/>
        <v>#DIV/0!</v>
      </c>
      <c r="F32" s="9"/>
      <c r="G32" s="9"/>
      <c r="H32" s="10"/>
      <c r="K32" s="4"/>
    </row>
    <row r="33" spans="1:11" x14ac:dyDescent="0.25">
      <c r="A33" s="24"/>
      <c r="B33" s="25"/>
      <c r="C33" s="27"/>
      <c r="D33" s="27"/>
      <c r="E33" s="27"/>
      <c r="F33" s="9"/>
      <c r="G33" s="9"/>
      <c r="H33" s="10"/>
      <c r="K33" s="4"/>
    </row>
    <row r="34" spans="1:11" x14ac:dyDescent="0.25">
      <c r="A34" s="24" t="s">
        <v>10</v>
      </c>
      <c r="B34" s="28" t="s">
        <v>49</v>
      </c>
      <c r="C34" s="29" t="e">
        <f t="shared" ref="C34:E34" si="6">(C9+C15)/C22</f>
        <v>#DIV/0!</v>
      </c>
      <c r="D34" s="29" t="e">
        <f t="shared" si="6"/>
        <v>#DIV/0!</v>
      </c>
      <c r="E34" s="29" t="e">
        <f t="shared" si="6"/>
        <v>#DIV/0!</v>
      </c>
      <c r="F34" s="9"/>
      <c r="G34" s="9"/>
      <c r="H34" s="10"/>
      <c r="K34" s="4"/>
    </row>
    <row r="35" spans="1:11" x14ac:dyDescent="0.25">
      <c r="A35" s="24"/>
      <c r="B35" s="28"/>
      <c r="C35" s="29"/>
      <c r="D35" s="29"/>
      <c r="E35" s="29"/>
      <c r="F35" s="9"/>
      <c r="G35" s="9"/>
      <c r="H35" s="10"/>
      <c r="K35" s="4"/>
    </row>
    <row r="36" spans="1:11" x14ac:dyDescent="0.25">
      <c r="A36" s="24" t="s">
        <v>12</v>
      </c>
      <c r="B36" s="28" t="s">
        <v>25</v>
      </c>
      <c r="C36" s="30">
        <f>C9-C20</f>
        <v>0</v>
      </c>
      <c r="D36" s="30">
        <f t="shared" ref="D36:E36" si="7">D9-D20</f>
        <v>0</v>
      </c>
      <c r="E36" s="30">
        <f t="shared" si="7"/>
        <v>0</v>
      </c>
      <c r="F36" s="9"/>
      <c r="G36" s="9"/>
      <c r="H36" s="10"/>
    </row>
    <row r="37" spans="1:11" x14ac:dyDescent="0.25">
      <c r="A37" s="24"/>
      <c r="B37" s="28"/>
      <c r="C37" s="30"/>
      <c r="D37" s="30"/>
      <c r="E37" s="30"/>
      <c r="F37" s="9"/>
      <c r="G37" s="9"/>
      <c r="H37" s="10"/>
    </row>
    <row r="38" spans="1:11" x14ac:dyDescent="0.25">
      <c r="A38" s="24" t="s">
        <v>11</v>
      </c>
      <c r="B38" s="28" t="s">
        <v>26</v>
      </c>
      <c r="C38" s="30" t="e">
        <f t="shared" ref="C38:E38" si="8">C22/C19</f>
        <v>#DIV/0!</v>
      </c>
      <c r="D38" s="30" t="e">
        <f t="shared" si="8"/>
        <v>#DIV/0!</v>
      </c>
      <c r="E38" s="30" t="e">
        <f t="shared" si="8"/>
        <v>#DIV/0!</v>
      </c>
      <c r="F38" s="9"/>
      <c r="G38" s="9"/>
      <c r="H38" s="10"/>
      <c r="K38" s="3"/>
    </row>
    <row r="39" spans="1:11" x14ac:dyDescent="0.25">
      <c r="A39" s="24"/>
      <c r="B39" s="31"/>
      <c r="C39" s="30"/>
      <c r="D39" s="30"/>
      <c r="E39" s="30"/>
      <c r="F39" s="9"/>
      <c r="G39" s="9"/>
      <c r="H39" s="10"/>
    </row>
    <row r="40" spans="1:11" ht="15" customHeight="1" x14ac:dyDescent="0.25">
      <c r="A40" s="24" t="s">
        <v>33</v>
      </c>
      <c r="B40" s="28" t="s">
        <v>29</v>
      </c>
      <c r="C40" s="32" t="e">
        <f>C22/C23</f>
        <v>#DIV/0!</v>
      </c>
      <c r="D40" s="32" t="e">
        <f t="shared" ref="D40:E40" si="9">D22/D23</f>
        <v>#DIV/0!</v>
      </c>
      <c r="E40" s="32" t="e">
        <f t="shared" si="9"/>
        <v>#DIV/0!</v>
      </c>
      <c r="F40" s="9"/>
      <c r="G40" s="9"/>
      <c r="H40" s="10"/>
    </row>
    <row r="41" spans="1:11" x14ac:dyDescent="0.25">
      <c r="A41" s="24"/>
      <c r="B41" s="31"/>
      <c r="C41" s="33"/>
      <c r="D41" s="33"/>
      <c r="E41" s="33"/>
      <c r="F41" s="9"/>
      <c r="G41" s="9"/>
      <c r="H41" s="10"/>
    </row>
    <row r="42" spans="1:11" ht="15" customHeight="1" x14ac:dyDescent="0.25">
      <c r="A42" s="24" t="s">
        <v>7</v>
      </c>
      <c r="B42" s="28" t="s">
        <v>30</v>
      </c>
      <c r="C42" s="29" t="e">
        <f t="shared" ref="C42:E42" si="10">C20/C22</f>
        <v>#DIV/0!</v>
      </c>
      <c r="D42" s="29" t="e">
        <f t="shared" si="10"/>
        <v>#DIV/0!</v>
      </c>
      <c r="E42" s="29" t="e">
        <f t="shared" si="10"/>
        <v>#DIV/0!</v>
      </c>
      <c r="F42" s="9"/>
      <c r="G42" s="9"/>
      <c r="H42" s="10"/>
    </row>
    <row r="43" spans="1:11" x14ac:dyDescent="0.25">
      <c r="A43" s="24"/>
      <c r="B43" s="31"/>
      <c r="C43" s="29"/>
      <c r="D43" s="29"/>
      <c r="E43" s="29"/>
      <c r="F43" s="9"/>
      <c r="G43" s="9"/>
      <c r="H43" s="10"/>
    </row>
    <row r="44" spans="1:11" x14ac:dyDescent="0.25">
      <c r="A44" s="34"/>
      <c r="B44" s="35"/>
      <c r="C44" s="36"/>
      <c r="D44" s="36"/>
      <c r="E44" s="36"/>
      <c r="F44" s="9"/>
      <c r="G44" s="9"/>
      <c r="H44" s="10"/>
    </row>
    <row r="45" spans="1:11" x14ac:dyDescent="0.25">
      <c r="A45" s="34"/>
      <c r="B45" s="35"/>
      <c r="C45" s="36"/>
      <c r="D45" s="36"/>
      <c r="E45" s="36"/>
      <c r="F45" s="9"/>
      <c r="G45" s="9"/>
      <c r="H45" s="10"/>
    </row>
    <row r="46" spans="1:11" x14ac:dyDescent="0.25">
      <c r="A46" s="9"/>
      <c r="B46" s="9"/>
      <c r="C46" s="9"/>
      <c r="D46" s="9"/>
      <c r="E46" s="9"/>
      <c r="F46" s="9"/>
      <c r="G46" s="9"/>
      <c r="H46" s="10"/>
    </row>
    <row r="47" spans="1:11" x14ac:dyDescent="0.25">
      <c r="A47" s="9"/>
      <c r="B47" s="9"/>
      <c r="C47" s="9"/>
      <c r="D47" s="9"/>
      <c r="E47" s="9"/>
      <c r="F47" s="9"/>
      <c r="G47" s="9"/>
      <c r="H47" s="10"/>
    </row>
    <row r="48" spans="1:11" x14ac:dyDescent="0.25">
      <c r="A48" s="9"/>
      <c r="B48" s="9"/>
      <c r="C48" s="9"/>
      <c r="D48" s="9"/>
      <c r="E48" s="9"/>
      <c r="F48" s="9"/>
      <c r="G48" s="9"/>
      <c r="H48" s="10"/>
    </row>
  </sheetData>
  <mergeCells count="38">
    <mergeCell ref="C28:E28"/>
    <mergeCell ref="A40:A41"/>
    <mergeCell ref="B40:B41"/>
    <mergeCell ref="D40:D41"/>
    <mergeCell ref="C40:C41"/>
    <mergeCell ref="A28:A29"/>
    <mergeCell ref="B28:B29"/>
    <mergeCell ref="A30:A31"/>
    <mergeCell ref="B30:B31"/>
    <mergeCell ref="A32:A33"/>
    <mergeCell ref="B32:B33"/>
    <mergeCell ref="A42:A43"/>
    <mergeCell ref="B42:B43"/>
    <mergeCell ref="D42:D43"/>
    <mergeCell ref="E42:E43"/>
    <mergeCell ref="D30:D31"/>
    <mergeCell ref="E30:E31"/>
    <mergeCell ref="D32:D33"/>
    <mergeCell ref="E32:E33"/>
    <mergeCell ref="C42:C43"/>
    <mergeCell ref="C30:C31"/>
    <mergeCell ref="C32:C33"/>
    <mergeCell ref="C34:C35"/>
    <mergeCell ref="C38:C39"/>
    <mergeCell ref="C36:C37"/>
    <mergeCell ref="A34:A35"/>
    <mergeCell ref="B34:B35"/>
    <mergeCell ref="D34:D35"/>
    <mergeCell ref="E34:E35"/>
    <mergeCell ref="E40:E41"/>
    <mergeCell ref="A36:A37"/>
    <mergeCell ref="B36:B37"/>
    <mergeCell ref="D36:D37"/>
    <mergeCell ref="E36:E37"/>
    <mergeCell ref="A38:A39"/>
    <mergeCell ref="B38:B39"/>
    <mergeCell ref="D38:D39"/>
    <mergeCell ref="E38:E39"/>
  </mergeCells>
  <pageMargins left="0.51181102362204722" right="0.51181102362204722" top="0.78740157480314965" bottom="0.78740157480314965" header="0.31496062992125984" footer="0.31496062992125984"/>
  <pageSetup paperSize="9" scale="6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2E49-A8A2-4300-AA9D-BE8FB2FC598E}">
  <sheetPr>
    <tabColor rgb="FFFFFF00"/>
    <pageSetUpPr fitToPage="1"/>
  </sheetPr>
  <dimension ref="A1:G42"/>
  <sheetViews>
    <sheetView workbookViewId="0">
      <selection activeCell="A7" sqref="A7:F7"/>
    </sheetView>
  </sheetViews>
  <sheetFormatPr defaultRowHeight="15" x14ac:dyDescent="0.25"/>
  <cols>
    <col min="1" max="1" width="39.28515625" style="10" customWidth="1"/>
    <col min="2" max="2" width="12.5703125" style="10" bestFit="1" customWidth="1"/>
    <col min="3" max="3" width="7.7109375" style="10" customWidth="1"/>
    <col min="4" max="4" width="11.140625" style="10" bestFit="1" customWidth="1"/>
    <col min="5" max="5" width="7.7109375" style="10" customWidth="1"/>
    <col min="6" max="6" width="11.140625" style="10" bestFit="1" customWidth="1"/>
    <col min="7" max="7" width="7.7109375" style="10" customWidth="1"/>
    <col min="8" max="16384" width="9.140625" style="10"/>
  </cols>
  <sheetData>
    <row r="1" spans="1:7" ht="24" x14ac:dyDescent="0.4">
      <c r="A1" s="7" t="s">
        <v>32</v>
      </c>
      <c r="B1" s="9"/>
      <c r="C1" s="9"/>
      <c r="D1" s="9"/>
      <c r="E1" s="9"/>
      <c r="F1" s="9"/>
      <c r="G1" s="9"/>
    </row>
    <row r="2" spans="1:7" ht="21" x14ac:dyDescent="0.35">
      <c r="A2" s="8" t="s">
        <v>55</v>
      </c>
      <c r="B2" s="9"/>
      <c r="C2" s="9"/>
      <c r="D2" s="9"/>
      <c r="E2" s="9"/>
      <c r="F2" s="9"/>
      <c r="G2" s="9"/>
    </row>
    <row r="3" spans="1:7" ht="12.75" customHeight="1" x14ac:dyDescent="0.35">
      <c r="A3" s="8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ht="17.25" x14ac:dyDescent="0.3">
      <c r="A5" s="37" t="s">
        <v>48</v>
      </c>
      <c r="B5" s="9"/>
      <c r="C5" s="9"/>
      <c r="D5" s="9"/>
      <c r="E5" s="9"/>
      <c r="F5" s="9"/>
      <c r="G5" s="9"/>
    </row>
    <row r="6" spans="1:7" ht="19.5" customHeight="1" x14ac:dyDescent="0.25">
      <c r="A6" s="9"/>
      <c r="B6" s="9"/>
      <c r="C6" s="9"/>
      <c r="D6" s="9"/>
      <c r="E6" s="9"/>
      <c r="F6" s="9"/>
      <c r="G6" s="9"/>
    </row>
    <row r="7" spans="1:7" x14ac:dyDescent="0.25">
      <c r="A7" s="38" t="s">
        <v>3</v>
      </c>
      <c r="B7" s="38"/>
      <c r="C7" s="38"/>
      <c r="D7" s="38"/>
      <c r="E7" s="38"/>
      <c r="F7" s="38"/>
      <c r="G7" s="39"/>
    </row>
    <row r="8" spans="1:7" x14ac:dyDescent="0.25">
      <c r="A8" s="40" t="s">
        <v>40</v>
      </c>
      <c r="B8" s="41">
        <v>2024</v>
      </c>
      <c r="C8" s="41" t="s">
        <v>4</v>
      </c>
      <c r="D8" s="41">
        <v>2023</v>
      </c>
      <c r="E8" s="41" t="s">
        <v>4</v>
      </c>
      <c r="F8" s="41">
        <v>2022</v>
      </c>
      <c r="G8" s="9"/>
    </row>
    <row r="9" spans="1:7" x14ac:dyDescent="0.25">
      <c r="A9" s="42" t="s">
        <v>34</v>
      </c>
      <c r="B9" s="43">
        <v>0</v>
      </c>
      <c r="C9" s="44" t="e">
        <f>B9/D9-1</f>
        <v>#DIV/0!</v>
      </c>
      <c r="D9" s="43">
        <v>0</v>
      </c>
      <c r="E9" s="44" t="e">
        <f>D9/F9-1</f>
        <v>#DIV/0!</v>
      </c>
      <c r="F9" s="43">
        <v>0</v>
      </c>
      <c r="G9" s="9"/>
    </row>
    <row r="10" spans="1:7" x14ac:dyDescent="0.25">
      <c r="A10" s="42" t="s">
        <v>42</v>
      </c>
      <c r="B10" s="43">
        <v>0</v>
      </c>
      <c r="C10" s="44" t="e">
        <f t="shared" ref="C10:C22" si="0">B10/D10-1</f>
        <v>#DIV/0!</v>
      </c>
      <c r="D10" s="43">
        <v>0</v>
      </c>
      <c r="E10" s="44" t="e">
        <f t="shared" ref="E10:E22" si="1">D10/F10-1</f>
        <v>#DIV/0!</v>
      </c>
      <c r="F10" s="43">
        <v>0</v>
      </c>
      <c r="G10" s="9"/>
    </row>
    <row r="11" spans="1:7" s="47" customFormat="1" x14ac:dyDescent="0.25">
      <c r="A11" s="45" t="s">
        <v>35</v>
      </c>
      <c r="B11" s="46">
        <f>SUM(B9:B10)</f>
        <v>0</v>
      </c>
      <c r="C11" s="44" t="e">
        <f t="shared" si="0"/>
        <v>#DIV/0!</v>
      </c>
      <c r="D11" s="46">
        <f>SUM(D9:D10)</f>
        <v>0</v>
      </c>
      <c r="E11" s="44" t="e">
        <f t="shared" si="1"/>
        <v>#DIV/0!</v>
      </c>
      <c r="F11" s="46">
        <f>SUM(F9:F10)</f>
        <v>0</v>
      </c>
      <c r="G11" s="9"/>
    </row>
    <row r="12" spans="1:7" x14ac:dyDescent="0.25">
      <c r="A12" s="42" t="s">
        <v>41</v>
      </c>
      <c r="B12" s="43">
        <v>0</v>
      </c>
      <c r="C12" s="44" t="e">
        <f t="shared" si="0"/>
        <v>#DIV/0!</v>
      </c>
      <c r="D12" s="43">
        <v>0</v>
      </c>
      <c r="E12" s="44" t="e">
        <f t="shared" si="1"/>
        <v>#DIV/0!</v>
      </c>
      <c r="F12" s="43">
        <v>0</v>
      </c>
      <c r="G12" s="9"/>
    </row>
    <row r="13" spans="1:7" s="47" customFormat="1" x14ac:dyDescent="0.25">
      <c r="A13" s="45" t="s">
        <v>36</v>
      </c>
      <c r="B13" s="46">
        <f>SUM(B11:B12)</f>
        <v>0</v>
      </c>
      <c r="C13" s="44" t="e">
        <f t="shared" si="0"/>
        <v>#DIV/0!</v>
      </c>
      <c r="D13" s="46">
        <f>SUM(D11:D12)</f>
        <v>0</v>
      </c>
      <c r="E13" s="44" t="e">
        <f t="shared" si="1"/>
        <v>#DIV/0!</v>
      </c>
      <c r="F13" s="46">
        <f>SUM(F11:F12)</f>
        <v>0</v>
      </c>
      <c r="G13" s="9"/>
    </row>
    <row r="14" spans="1:7" x14ac:dyDescent="0.25">
      <c r="A14" s="42" t="s">
        <v>43</v>
      </c>
      <c r="B14" s="43">
        <v>0</v>
      </c>
      <c r="C14" s="44" t="e">
        <f t="shared" si="0"/>
        <v>#DIV/0!</v>
      </c>
      <c r="D14" s="43">
        <v>0</v>
      </c>
      <c r="E14" s="44" t="e">
        <f t="shared" si="1"/>
        <v>#DIV/0!</v>
      </c>
      <c r="F14" s="43">
        <v>0</v>
      </c>
      <c r="G14" s="9"/>
    </row>
    <row r="15" spans="1:7" x14ac:dyDescent="0.25">
      <c r="A15" s="42" t="s">
        <v>44</v>
      </c>
      <c r="B15" s="43">
        <v>0</v>
      </c>
      <c r="C15" s="44" t="e">
        <f t="shared" si="0"/>
        <v>#DIV/0!</v>
      </c>
      <c r="D15" s="43">
        <v>0</v>
      </c>
      <c r="E15" s="44" t="e">
        <f t="shared" si="1"/>
        <v>#DIV/0!</v>
      </c>
      <c r="F15" s="43">
        <v>0</v>
      </c>
      <c r="G15" s="9"/>
    </row>
    <row r="16" spans="1:7" x14ac:dyDescent="0.25">
      <c r="A16" s="42" t="s">
        <v>45</v>
      </c>
      <c r="B16" s="43">
        <v>0</v>
      </c>
      <c r="C16" s="44" t="e">
        <f t="shared" si="0"/>
        <v>#DIV/0!</v>
      </c>
      <c r="D16" s="43">
        <v>0</v>
      </c>
      <c r="E16" s="44" t="e">
        <f t="shared" si="1"/>
        <v>#DIV/0!</v>
      </c>
      <c r="F16" s="43">
        <v>0</v>
      </c>
      <c r="G16" s="9"/>
    </row>
    <row r="17" spans="1:7" x14ac:dyDescent="0.25">
      <c r="A17" s="42" t="s">
        <v>39</v>
      </c>
      <c r="B17" s="43">
        <v>0</v>
      </c>
      <c r="C17" s="44" t="e">
        <f t="shared" si="0"/>
        <v>#DIV/0!</v>
      </c>
      <c r="D17" s="43">
        <v>0</v>
      </c>
      <c r="E17" s="44" t="e">
        <f t="shared" si="1"/>
        <v>#DIV/0!</v>
      </c>
      <c r="F17" s="43">
        <v>0</v>
      </c>
      <c r="G17" s="9"/>
    </row>
    <row r="18" spans="1:7" s="47" customFormat="1" x14ac:dyDescent="0.25">
      <c r="A18" s="45" t="s">
        <v>47</v>
      </c>
      <c r="B18" s="46">
        <f>SUM(B13:B17)</f>
        <v>0</v>
      </c>
      <c r="C18" s="44" t="e">
        <f t="shared" si="0"/>
        <v>#DIV/0!</v>
      </c>
      <c r="D18" s="46">
        <f>SUM(D13:D17)</f>
        <v>0</v>
      </c>
      <c r="E18" s="44" t="e">
        <f t="shared" si="1"/>
        <v>#DIV/0!</v>
      </c>
      <c r="F18" s="46">
        <f>SUM(F13:F17)</f>
        <v>0</v>
      </c>
      <c r="G18" s="9"/>
    </row>
    <row r="19" spans="1:7" x14ac:dyDescent="0.25">
      <c r="A19" s="42" t="s">
        <v>46</v>
      </c>
      <c r="B19" s="43">
        <v>0</v>
      </c>
      <c r="C19" s="44" t="e">
        <f t="shared" si="0"/>
        <v>#DIV/0!</v>
      </c>
      <c r="D19" s="43">
        <v>0</v>
      </c>
      <c r="E19" s="44" t="e">
        <f t="shared" si="1"/>
        <v>#DIV/0!</v>
      </c>
      <c r="F19" s="43">
        <v>0</v>
      </c>
      <c r="G19" s="9"/>
    </row>
    <row r="20" spans="1:7" s="47" customFormat="1" x14ac:dyDescent="0.25">
      <c r="A20" s="45" t="s">
        <v>38</v>
      </c>
      <c r="B20" s="46">
        <f>SUM(B18:B19)</f>
        <v>0</v>
      </c>
      <c r="C20" s="44" t="e">
        <f t="shared" si="0"/>
        <v>#DIV/0!</v>
      </c>
      <c r="D20" s="46">
        <f>SUM(D18:D19)</f>
        <v>0</v>
      </c>
      <c r="E20" s="44" t="e">
        <f t="shared" si="1"/>
        <v>#DIV/0!</v>
      </c>
      <c r="F20" s="46">
        <f>SUM(F18:F19)</f>
        <v>0</v>
      </c>
      <c r="G20" s="9"/>
    </row>
    <row r="21" spans="1:7" x14ac:dyDescent="0.25">
      <c r="A21" s="42" t="s">
        <v>37</v>
      </c>
      <c r="B21" s="43">
        <v>0</v>
      </c>
      <c r="C21" s="44" t="e">
        <f t="shared" si="0"/>
        <v>#DIV/0!</v>
      </c>
      <c r="D21" s="43">
        <v>0</v>
      </c>
      <c r="E21" s="44" t="e">
        <f t="shared" si="1"/>
        <v>#DIV/0!</v>
      </c>
      <c r="F21" s="43">
        <v>0</v>
      </c>
      <c r="G21" s="9"/>
    </row>
    <row r="22" spans="1:7" s="47" customFormat="1" x14ac:dyDescent="0.25">
      <c r="A22" s="45" t="s">
        <v>6</v>
      </c>
      <c r="B22" s="46">
        <f>SUM(B20:B21)</f>
        <v>0</v>
      </c>
      <c r="C22" s="44" t="e">
        <f t="shared" si="0"/>
        <v>#DIV/0!</v>
      </c>
      <c r="D22" s="46">
        <f>SUM(D20:D21)</f>
        <v>0</v>
      </c>
      <c r="E22" s="44" t="e">
        <f t="shared" si="1"/>
        <v>#DIV/0!</v>
      </c>
      <c r="F22" s="46">
        <f>SUM(F20:F21)</f>
        <v>0</v>
      </c>
      <c r="G22" s="9"/>
    </row>
    <row r="23" spans="1:7" ht="29.25" customHeight="1" x14ac:dyDescent="0.25">
      <c r="A23" s="9"/>
      <c r="B23" s="9"/>
      <c r="C23" s="9"/>
      <c r="D23" s="9"/>
      <c r="E23" s="9"/>
      <c r="F23" s="48"/>
      <c r="G23" s="19"/>
    </row>
    <row r="24" spans="1:7" ht="29.25" customHeight="1" x14ac:dyDescent="0.25">
      <c r="A24" s="9"/>
      <c r="B24" s="9"/>
      <c r="C24" s="9"/>
      <c r="D24" s="9"/>
      <c r="E24" s="9"/>
      <c r="F24" s="9"/>
      <c r="G24" s="19"/>
    </row>
    <row r="25" spans="1:7" x14ac:dyDescent="0.25">
      <c r="A25" s="49" t="s">
        <v>5</v>
      </c>
      <c r="B25" s="50"/>
      <c r="C25" s="50"/>
      <c r="D25" s="50"/>
      <c r="E25" s="50"/>
      <c r="F25" s="50"/>
      <c r="G25" s="50"/>
    </row>
    <row r="26" spans="1:7" x14ac:dyDescent="0.25">
      <c r="A26" s="40" t="s">
        <v>40</v>
      </c>
      <c r="B26" s="51">
        <v>2024</v>
      </c>
      <c r="C26" s="51" t="s">
        <v>4</v>
      </c>
      <c r="D26" s="51">
        <v>2023</v>
      </c>
      <c r="E26" s="51" t="s">
        <v>4</v>
      </c>
      <c r="F26" s="51">
        <v>2022</v>
      </c>
      <c r="G26" s="51" t="s">
        <v>4</v>
      </c>
    </row>
    <row r="27" spans="1:7" x14ac:dyDescent="0.25">
      <c r="A27" s="42" t="s">
        <v>34</v>
      </c>
      <c r="B27" s="43">
        <f>B9</f>
        <v>0</v>
      </c>
      <c r="C27" s="44" t="e">
        <f>B27/$B$27</f>
        <v>#DIV/0!</v>
      </c>
      <c r="D27" s="43">
        <f>D9</f>
        <v>0</v>
      </c>
      <c r="E27" s="44" t="e">
        <f>D27/$D$27</f>
        <v>#DIV/0!</v>
      </c>
      <c r="F27" s="43">
        <f>F9</f>
        <v>0</v>
      </c>
      <c r="G27" s="44" t="e">
        <f>F27/$F$27</f>
        <v>#DIV/0!</v>
      </c>
    </row>
    <row r="28" spans="1:7" x14ac:dyDescent="0.25">
      <c r="A28" s="42" t="s">
        <v>42</v>
      </c>
      <c r="B28" s="43">
        <f>B10</f>
        <v>0</v>
      </c>
      <c r="C28" s="44" t="e">
        <f>B28/$B$27</f>
        <v>#DIV/0!</v>
      </c>
      <c r="D28" s="43">
        <f>D10</f>
        <v>0</v>
      </c>
      <c r="E28" s="44" t="e">
        <f t="shared" ref="E28:E40" si="2">D28/$D$27</f>
        <v>#DIV/0!</v>
      </c>
      <c r="F28" s="43">
        <f>F10</f>
        <v>0</v>
      </c>
      <c r="G28" s="44" t="e">
        <f t="shared" ref="G28:G39" si="3">F28/$F$27</f>
        <v>#DIV/0!</v>
      </c>
    </row>
    <row r="29" spans="1:7" x14ac:dyDescent="0.25">
      <c r="A29" s="45" t="s">
        <v>35</v>
      </c>
      <c r="B29" s="46">
        <f>SUM(B27:B28)</f>
        <v>0</v>
      </c>
      <c r="C29" s="44" t="e">
        <f>B29/$B$27</f>
        <v>#DIV/0!</v>
      </c>
      <c r="D29" s="46">
        <f>SUM(D27:D28)</f>
        <v>0</v>
      </c>
      <c r="E29" s="44" t="e">
        <f t="shared" si="2"/>
        <v>#DIV/0!</v>
      </c>
      <c r="F29" s="46">
        <f>SUM(F27:F28)</f>
        <v>0</v>
      </c>
      <c r="G29" s="44" t="e">
        <f t="shared" si="3"/>
        <v>#DIV/0!</v>
      </c>
    </row>
    <row r="30" spans="1:7" x14ac:dyDescent="0.25">
      <c r="A30" s="42" t="s">
        <v>41</v>
      </c>
      <c r="B30" s="43">
        <f>B12</f>
        <v>0</v>
      </c>
      <c r="C30" s="44" t="e">
        <f t="shared" ref="C30:C39" si="4">B30/$B$27</f>
        <v>#DIV/0!</v>
      </c>
      <c r="D30" s="43">
        <f>D12</f>
        <v>0</v>
      </c>
      <c r="E30" s="44" t="e">
        <f t="shared" si="2"/>
        <v>#DIV/0!</v>
      </c>
      <c r="F30" s="43">
        <f>F12</f>
        <v>0</v>
      </c>
      <c r="G30" s="44" t="e">
        <f t="shared" si="3"/>
        <v>#DIV/0!</v>
      </c>
    </row>
    <row r="31" spans="1:7" s="47" customFormat="1" x14ac:dyDescent="0.25">
      <c r="A31" s="45" t="s">
        <v>36</v>
      </c>
      <c r="B31" s="46">
        <f>SUM(B29:B30)</f>
        <v>0</v>
      </c>
      <c r="C31" s="44" t="e">
        <f t="shared" si="4"/>
        <v>#DIV/0!</v>
      </c>
      <c r="D31" s="46">
        <f>SUM(D29:D30)</f>
        <v>0</v>
      </c>
      <c r="E31" s="44" t="e">
        <f t="shared" si="2"/>
        <v>#DIV/0!</v>
      </c>
      <c r="F31" s="46">
        <f>SUM(F29:F30)</f>
        <v>0</v>
      </c>
      <c r="G31" s="44" t="e">
        <f t="shared" si="3"/>
        <v>#DIV/0!</v>
      </c>
    </row>
    <row r="32" spans="1:7" s="47" customFormat="1" x14ac:dyDescent="0.25">
      <c r="A32" s="42" t="s">
        <v>43</v>
      </c>
      <c r="B32" s="43">
        <f>B14</f>
        <v>0</v>
      </c>
      <c r="C32" s="44" t="e">
        <f t="shared" si="4"/>
        <v>#DIV/0!</v>
      </c>
      <c r="D32" s="43">
        <f>D14</f>
        <v>0</v>
      </c>
      <c r="E32" s="44" t="e">
        <f t="shared" si="2"/>
        <v>#DIV/0!</v>
      </c>
      <c r="F32" s="43">
        <f>F14</f>
        <v>0</v>
      </c>
      <c r="G32" s="44" t="e">
        <f t="shared" si="3"/>
        <v>#DIV/0!</v>
      </c>
    </row>
    <row r="33" spans="1:7" x14ac:dyDescent="0.25">
      <c r="A33" s="42" t="s">
        <v>44</v>
      </c>
      <c r="B33" s="43">
        <f t="shared" ref="B33:D35" si="5">B15</f>
        <v>0</v>
      </c>
      <c r="C33" s="44" t="e">
        <f t="shared" si="4"/>
        <v>#DIV/0!</v>
      </c>
      <c r="D33" s="43">
        <f t="shared" si="5"/>
        <v>0</v>
      </c>
      <c r="E33" s="44" t="e">
        <f t="shared" si="2"/>
        <v>#DIV/0!</v>
      </c>
      <c r="F33" s="43">
        <f t="shared" ref="F33" si="6">F15</f>
        <v>0</v>
      </c>
      <c r="G33" s="44" t="e">
        <f t="shared" si="3"/>
        <v>#DIV/0!</v>
      </c>
    </row>
    <row r="34" spans="1:7" x14ac:dyDescent="0.25">
      <c r="A34" s="42" t="s">
        <v>45</v>
      </c>
      <c r="B34" s="43">
        <f t="shared" si="5"/>
        <v>0</v>
      </c>
      <c r="C34" s="44" t="e">
        <f t="shared" si="4"/>
        <v>#DIV/0!</v>
      </c>
      <c r="D34" s="43">
        <f t="shared" si="5"/>
        <v>0</v>
      </c>
      <c r="E34" s="44" t="e">
        <f t="shared" si="2"/>
        <v>#DIV/0!</v>
      </c>
      <c r="F34" s="43">
        <f t="shared" ref="F34" si="7">F16</f>
        <v>0</v>
      </c>
      <c r="G34" s="44" t="e">
        <f t="shared" si="3"/>
        <v>#DIV/0!</v>
      </c>
    </row>
    <row r="35" spans="1:7" x14ac:dyDescent="0.25">
      <c r="A35" s="42" t="s">
        <v>39</v>
      </c>
      <c r="B35" s="43">
        <f t="shared" si="5"/>
        <v>0</v>
      </c>
      <c r="C35" s="44" t="e">
        <f t="shared" si="4"/>
        <v>#DIV/0!</v>
      </c>
      <c r="D35" s="43">
        <f t="shared" si="5"/>
        <v>0</v>
      </c>
      <c r="E35" s="44" t="e">
        <f t="shared" si="2"/>
        <v>#DIV/0!</v>
      </c>
      <c r="F35" s="43">
        <f t="shared" ref="F35" si="8">F17</f>
        <v>0</v>
      </c>
      <c r="G35" s="44" t="e">
        <f t="shared" si="3"/>
        <v>#DIV/0!</v>
      </c>
    </row>
    <row r="36" spans="1:7" s="47" customFormat="1" x14ac:dyDescent="0.25">
      <c r="A36" s="45" t="s">
        <v>47</v>
      </c>
      <c r="B36" s="46">
        <f>SUM(B31:B35)</f>
        <v>0</v>
      </c>
      <c r="C36" s="44" t="e">
        <f t="shared" si="4"/>
        <v>#DIV/0!</v>
      </c>
      <c r="D36" s="46">
        <f>SUM(D31:D35)</f>
        <v>0</v>
      </c>
      <c r="E36" s="44" t="e">
        <f t="shared" si="2"/>
        <v>#DIV/0!</v>
      </c>
      <c r="F36" s="46">
        <f>SUM(F31:F35)</f>
        <v>0</v>
      </c>
      <c r="G36" s="44" t="e">
        <f t="shared" si="3"/>
        <v>#DIV/0!</v>
      </c>
    </row>
    <row r="37" spans="1:7" x14ac:dyDescent="0.25">
      <c r="A37" s="42" t="s">
        <v>46</v>
      </c>
      <c r="B37" s="43">
        <f>B19</f>
        <v>0</v>
      </c>
      <c r="C37" s="44" t="e">
        <f t="shared" si="4"/>
        <v>#DIV/0!</v>
      </c>
      <c r="D37" s="43">
        <f>D19</f>
        <v>0</v>
      </c>
      <c r="E37" s="44" t="e">
        <f>D37/$D$27</f>
        <v>#DIV/0!</v>
      </c>
      <c r="F37" s="43">
        <f>F19</f>
        <v>0</v>
      </c>
      <c r="G37" s="44" t="e">
        <f>F37/$F$27</f>
        <v>#DIV/0!</v>
      </c>
    </row>
    <row r="38" spans="1:7" x14ac:dyDescent="0.25">
      <c r="A38" s="45" t="s">
        <v>38</v>
      </c>
      <c r="B38" s="46">
        <f>SUM(B36:B37)</f>
        <v>0</v>
      </c>
      <c r="C38" s="44" t="e">
        <f>B38/$B$27</f>
        <v>#DIV/0!</v>
      </c>
      <c r="D38" s="46">
        <f>SUM(D36:D37)</f>
        <v>0</v>
      </c>
      <c r="E38" s="44" t="e">
        <f>D38/$D$27</f>
        <v>#DIV/0!</v>
      </c>
      <c r="F38" s="46">
        <f>SUM(F36:F37)</f>
        <v>0</v>
      </c>
      <c r="G38" s="44" t="e">
        <f t="shared" si="3"/>
        <v>#DIV/0!</v>
      </c>
    </row>
    <row r="39" spans="1:7" s="47" customFormat="1" x14ac:dyDescent="0.25">
      <c r="A39" s="42" t="s">
        <v>37</v>
      </c>
      <c r="B39" s="43">
        <f>B21</f>
        <v>0</v>
      </c>
      <c r="C39" s="44" t="e">
        <f t="shared" si="4"/>
        <v>#DIV/0!</v>
      </c>
      <c r="D39" s="43">
        <f>D21</f>
        <v>0</v>
      </c>
      <c r="E39" s="44" t="e">
        <f t="shared" si="2"/>
        <v>#DIV/0!</v>
      </c>
      <c r="F39" s="43">
        <f>F21</f>
        <v>0</v>
      </c>
      <c r="G39" s="44" t="e">
        <f t="shared" si="3"/>
        <v>#DIV/0!</v>
      </c>
    </row>
    <row r="40" spans="1:7" x14ac:dyDescent="0.25">
      <c r="A40" s="45" t="s">
        <v>6</v>
      </c>
      <c r="B40" s="46">
        <f>SUM(B38:B39)</f>
        <v>0</v>
      </c>
      <c r="C40" s="44" t="e">
        <f>B40/$B$27</f>
        <v>#DIV/0!</v>
      </c>
      <c r="D40" s="46">
        <f>SUM(D38:D39)</f>
        <v>0</v>
      </c>
      <c r="E40" s="44" t="e">
        <f t="shared" si="2"/>
        <v>#DIV/0!</v>
      </c>
      <c r="F40" s="46">
        <f>SUM(F38:F39)</f>
        <v>0</v>
      </c>
      <c r="G40" s="44" t="e">
        <f>F40/$F$27</f>
        <v>#DIV/0!</v>
      </c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</sheetData>
  <mergeCells count="2">
    <mergeCell ref="A25:G25"/>
    <mergeCell ref="A7:F7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BP - INDICADORES</vt:lpstr>
      <vt:lpstr>DRE - AH - AV - EBTIDA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Rodrigues Guimaraes</dc:creator>
  <cp:lastModifiedBy>Tiago Rodrigues Guimaraes</cp:lastModifiedBy>
  <cp:lastPrinted>2025-05-29T20:14:01Z</cp:lastPrinted>
  <dcterms:created xsi:type="dcterms:W3CDTF">2022-06-28T14:04:48Z</dcterms:created>
  <dcterms:modified xsi:type="dcterms:W3CDTF">2025-05-29T20:14:08Z</dcterms:modified>
</cp:coreProperties>
</file>